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Miguel\Desktop\Menu interactivo Excel\"/>
    </mc:Choice>
  </mc:AlternateContent>
  <xr:revisionPtr revIDLastSave="0" documentId="8_{95679957-3D42-4400-91B3-5DDA08F1E318}" xr6:coauthVersionLast="47" xr6:coauthVersionMax="47" xr10:uidLastSave="{00000000-0000-0000-0000-000000000000}"/>
  <bookViews>
    <workbookView xWindow="-120" yWindow="-120" windowWidth="29040" windowHeight="15720" activeTab="2" xr2:uid="{B01F6907-570A-43B7-8C89-8F566C46AFE8}"/>
  </bookViews>
  <sheets>
    <sheet name="Principal" sheetId="5" r:id="rId1"/>
    <sheet name="Clientes" sheetId="2" r:id="rId2"/>
    <sheet name="Producto" sheetId="3" r:id="rId3"/>
    <sheet name="Ventas" sheetId="4" r:id="rId4"/>
    <sheet name="Compras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F7" i="4"/>
  <c r="F12" i="3"/>
  <c r="F11" i="3"/>
  <c r="F10" i="3"/>
  <c r="F9" i="3"/>
  <c r="F8" i="3"/>
  <c r="F7" i="3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<sst xmlns="http://schemas.openxmlformats.org/spreadsheetml/2006/main" count="134" uniqueCount="47">
  <si>
    <t>Código</t>
  </si>
  <si>
    <t>Descripción</t>
  </si>
  <si>
    <t>Entradas</t>
  </si>
  <si>
    <t xml:space="preserve">Salidas </t>
  </si>
  <si>
    <t>Stock</t>
  </si>
  <si>
    <t>Precio</t>
  </si>
  <si>
    <t>Importe Inventario</t>
  </si>
  <si>
    <t>Pro_001</t>
  </si>
  <si>
    <t>Laptop i3 HHD2</t>
  </si>
  <si>
    <t>Pro_002</t>
  </si>
  <si>
    <t>Laptop i3 HDT</t>
  </si>
  <si>
    <t>Pro_003</t>
  </si>
  <si>
    <t>Laptop i5 HSS3</t>
  </si>
  <si>
    <t>Pro_004</t>
  </si>
  <si>
    <t>Laptop i5 HTRE</t>
  </si>
  <si>
    <t>Pro_005</t>
  </si>
  <si>
    <t>Laptop i7 HASS</t>
  </si>
  <si>
    <t>Pro_006</t>
  </si>
  <si>
    <t>Pantalla UltraHD LG</t>
  </si>
  <si>
    <t>Pro_007</t>
  </si>
  <si>
    <t>Pantalla Sansumg V4</t>
  </si>
  <si>
    <t>Pro_008</t>
  </si>
  <si>
    <t>Mouse 3.5</t>
  </si>
  <si>
    <t>Pro_009</t>
  </si>
  <si>
    <t>Teclado VHSS</t>
  </si>
  <si>
    <t>Pro_010</t>
  </si>
  <si>
    <t>Impresora DCP-J100</t>
  </si>
  <si>
    <t>Pro_011</t>
  </si>
  <si>
    <t>Impresora Canon V2</t>
  </si>
  <si>
    <t>Pro_012</t>
  </si>
  <si>
    <t>PC AMD 7800</t>
  </si>
  <si>
    <t>Pro_013</t>
  </si>
  <si>
    <t>PC AMD 9800</t>
  </si>
  <si>
    <t>Pro_014</t>
  </si>
  <si>
    <t>Silla Gamer X2</t>
  </si>
  <si>
    <t>Pro_015</t>
  </si>
  <si>
    <t>Pantalla HDMi Logitec</t>
  </si>
  <si>
    <t>Pro_016</t>
  </si>
  <si>
    <t>El Tío Tech</t>
  </si>
  <si>
    <t>N° Factura</t>
  </si>
  <si>
    <t>Fecha</t>
  </si>
  <si>
    <t>Código Producto</t>
  </si>
  <si>
    <t>Cantidad</t>
  </si>
  <si>
    <t>F_015</t>
  </si>
  <si>
    <t>F_010</t>
  </si>
  <si>
    <t>F_002</t>
  </si>
  <si>
    <t>F_001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</si>
</sst>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5353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14" fontId="2" fillId="3" borderId="2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3" borderId="1" xfId="0" applyFill="1" applyBorder="1"/>
    <xf numFmtId="1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0" fillId="3" borderId="2" xfId="0" applyFill="1" applyBorder="1"/>
    <xf numFmtId="0" fontId="0" fillId="0" borderId="2" xfId="0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/>
    <xf numFmtId="14" fontId="3" fillId="3" borderId="2" xfId="0" applyNumberFormat="1" applyFont="1" applyFill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5" xfId="0" applyFont="1" applyBorder="1"/>
    <xf numFmtId="1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numFmt numFmtId="19" formatCode="d/mm/yy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colors>
    <mruColors>
      <color rgb="FFCC181E"/>
      <color rgb="FF353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Compras!A1"/><Relationship Id="rId3" Type="http://schemas.openxmlformats.org/officeDocument/2006/relationships/image" Target="../media/image2.svg"/><Relationship Id="rId7" Type="http://schemas.openxmlformats.org/officeDocument/2006/relationships/hyperlink" Target="#Producto!A1"/><Relationship Id="rId12" Type="http://schemas.openxmlformats.org/officeDocument/2006/relationships/image" Target="../media/image8.svg"/><Relationship Id="rId2" Type="http://schemas.openxmlformats.org/officeDocument/2006/relationships/image" Target="../media/image1.png"/><Relationship Id="rId1" Type="http://schemas.openxmlformats.org/officeDocument/2006/relationships/hyperlink" Target="#Principal!A1"/><Relationship Id="rId6" Type="http://schemas.openxmlformats.org/officeDocument/2006/relationships/image" Target="../media/image4.svg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5" Type="http://schemas.openxmlformats.org/officeDocument/2006/relationships/image" Target="../media/image10.svg"/><Relationship Id="rId10" Type="http://schemas.openxmlformats.org/officeDocument/2006/relationships/hyperlink" Target="#Ventas!A1"/><Relationship Id="rId4" Type="http://schemas.openxmlformats.org/officeDocument/2006/relationships/hyperlink" Target="#Clientes!A1"/><Relationship Id="rId9" Type="http://schemas.openxmlformats.org/officeDocument/2006/relationships/image" Target="../media/image6.svg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Producto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#Client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hyperlink" Target="#Principal!A1"/><Relationship Id="rId5" Type="http://schemas.openxmlformats.org/officeDocument/2006/relationships/image" Target="../media/image5.png"/><Relationship Id="rId15" Type="http://schemas.openxmlformats.org/officeDocument/2006/relationships/hyperlink" Target="#Compras!A1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Venta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Producto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#Client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hyperlink" Target="#Principal!A1"/><Relationship Id="rId5" Type="http://schemas.openxmlformats.org/officeDocument/2006/relationships/image" Target="../media/image5.png"/><Relationship Id="rId15" Type="http://schemas.openxmlformats.org/officeDocument/2006/relationships/hyperlink" Target="#Compras!A1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Vent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Producto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#Client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hyperlink" Target="#Principal!A1"/><Relationship Id="rId5" Type="http://schemas.openxmlformats.org/officeDocument/2006/relationships/image" Target="../media/image5.png"/><Relationship Id="rId15" Type="http://schemas.openxmlformats.org/officeDocument/2006/relationships/hyperlink" Target="#Compras!A1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Venta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Producto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#Client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hyperlink" Target="#Principal!A1"/><Relationship Id="rId5" Type="http://schemas.openxmlformats.org/officeDocument/2006/relationships/image" Target="../media/image5.png"/><Relationship Id="rId15" Type="http://schemas.openxmlformats.org/officeDocument/2006/relationships/hyperlink" Target="#Compras!A1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Vent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7316</xdr:colOff>
      <xdr:row>2</xdr:row>
      <xdr:rowOff>2</xdr:rowOff>
    </xdr:from>
    <xdr:to>
      <xdr:col>1</xdr:col>
      <xdr:colOff>95249</xdr:colOff>
      <xdr:row>3</xdr:row>
      <xdr:rowOff>4140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84347-4926-46B3-A0DD-85DEE9981ABA}"/>
            </a:ext>
          </a:extLst>
        </xdr:cNvPr>
        <xdr:cNvGrpSpPr/>
      </xdr:nvGrpSpPr>
      <xdr:grpSpPr>
        <a:xfrm>
          <a:off x="7316" y="267609"/>
          <a:ext cx="981469" cy="194638"/>
          <a:chOff x="3013903" y="1354208"/>
          <a:chExt cx="982455" cy="194638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FC4EC42-477A-E5D7-FB39-F0888C2E2284}"/>
              </a:ext>
            </a:extLst>
          </xdr:cNvPr>
          <xdr:cNvSpPr/>
        </xdr:nvSpPr>
        <xdr:spPr>
          <a:xfrm>
            <a:off x="3013903" y="1360831"/>
            <a:ext cx="982455" cy="188015"/>
          </a:xfrm>
          <a:prstGeom prst="rect">
            <a:avLst/>
          </a:prstGeom>
          <a:solidFill>
            <a:srgbClr val="CC181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pic>
        <xdr:nvPicPr>
          <xdr:cNvPr id="4" name="Gráfico 3" descr="Hogar con relleno sólido">
            <a:extLst>
              <a:ext uri="{FF2B5EF4-FFF2-40B4-BE49-F238E27FC236}">
                <a16:creationId xmlns:a16="http://schemas.microsoft.com/office/drawing/2014/main" id="{F271C494-6042-8429-99F8-3CBED45ED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039227" y="1357859"/>
            <a:ext cx="182706" cy="182706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347831FE-CA26-262C-9800-420526EBE550}"/>
              </a:ext>
            </a:extLst>
          </xdr:cNvPr>
          <xdr:cNvSpPr/>
        </xdr:nvSpPr>
        <xdr:spPr>
          <a:xfrm>
            <a:off x="3209513" y="1354208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Principal</a:t>
            </a:r>
          </a:p>
        </xdr:txBody>
      </xdr:sp>
    </xdr:grp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6" name="Grup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FEED91-C11E-4446-8E97-863CFAFDA4FC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D039F660-DB3C-32AB-773E-E1F57BC62598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8" name="Gráfico 7" descr="Usuario con relleno sólido">
            <a:extLst>
              <a:ext uri="{FF2B5EF4-FFF2-40B4-BE49-F238E27FC236}">
                <a16:creationId xmlns:a16="http://schemas.microsoft.com/office/drawing/2014/main" id="{B55EB2D6-48A5-AA92-420B-09F3EA1371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9" name="Grup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BDD269-FE16-4641-A741-112BC2CFD98E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D5D2961D-EED1-DD9D-081B-B744F39FC47D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11" name="Gráfico 10" descr="Inventario de búsqueda con relleno sólido">
            <a:extLst>
              <a:ext uri="{FF2B5EF4-FFF2-40B4-BE49-F238E27FC236}">
                <a16:creationId xmlns:a16="http://schemas.microsoft.com/office/drawing/2014/main" id="{4211685D-1F96-5501-15E6-B789B753E8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12" name="Grup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EBF8A61-0205-499F-9E41-CC78251E1DFA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4CABAC81-A135-5B3D-AC28-4D87DF72A926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14" name="Gráfico 13" descr="Tienda con relleno sólido">
            <a:extLst>
              <a:ext uri="{FF2B5EF4-FFF2-40B4-BE49-F238E27FC236}">
                <a16:creationId xmlns:a16="http://schemas.microsoft.com/office/drawing/2014/main" id="{6DA98E11-3264-2133-708F-D39C656050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15" name="Grup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9AC7452-656C-4DE1-A15D-485BBE293F56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4CE279E9-83BB-4462-0641-B898CF773D8F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17" name="Gráfico 16" descr="Bolsa de la compra con relleno sólido">
            <a:extLst>
              <a:ext uri="{FF2B5EF4-FFF2-40B4-BE49-F238E27FC236}">
                <a16:creationId xmlns:a16="http://schemas.microsoft.com/office/drawing/2014/main" id="{BE6B33ED-5E73-4AB5-71FF-2BD203325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32640</xdr:colOff>
      <xdr:row>2</xdr:row>
      <xdr:rowOff>3653</xdr:rowOff>
    </xdr:from>
    <xdr:to>
      <xdr:col>0</xdr:col>
      <xdr:colOff>215346</xdr:colOff>
      <xdr:row>2</xdr:row>
      <xdr:rowOff>186359</xdr:rowOff>
    </xdr:to>
    <xdr:pic>
      <xdr:nvPicPr>
        <xdr:cNvPr id="4" name="Gráfico 3" descr="Hogar con relleno sólido">
          <a:extLst>
            <a:ext uri="{FF2B5EF4-FFF2-40B4-BE49-F238E27FC236}">
              <a16:creationId xmlns:a16="http://schemas.microsoft.com/office/drawing/2014/main" id="{067EA2FC-E0F2-0DCC-B735-21B5757B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640" y="384653"/>
          <a:ext cx="182706" cy="182706"/>
        </a:xfrm>
        <a:prstGeom prst="rect">
          <a:avLst/>
        </a:prstGeom>
      </xdr:spPr>
    </xdr:pic>
    <xdr:clientData/>
  </xdr:twoCellAnchor>
  <xdr:twoCellAnchor>
    <xdr:from>
      <xdr:col>0</xdr:col>
      <xdr:colOff>202926</xdr:colOff>
      <xdr:row>2</xdr:row>
      <xdr:rowOff>2</xdr:rowOff>
    </xdr:from>
    <xdr:to>
      <xdr:col>0</xdr:col>
      <xdr:colOff>807556</xdr:colOff>
      <xdr:row>2</xdr:row>
      <xdr:rowOff>178078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C84C524-7853-00F7-6248-717F0C17C291}"/>
            </a:ext>
          </a:extLst>
        </xdr:cNvPr>
        <xdr:cNvSpPr/>
      </xdr:nvSpPr>
      <xdr:spPr>
        <a:xfrm>
          <a:off x="202926" y="381002"/>
          <a:ext cx="604630" cy="1780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800">
              <a:latin typeface="Bahnschrift Light SemiCondensed" panose="020B0502040204020203" pitchFamily="34" charset="0"/>
            </a:rPr>
            <a:t>Principal</a:t>
          </a:r>
        </a:p>
      </xdr:txBody>
    </xdr:sp>
    <xdr:clientData/>
  </xdr:twoCellAnchor>
  <xdr:twoCellAnchor>
    <xdr:from>
      <xdr:col>0</xdr:col>
      <xdr:colOff>0</xdr:colOff>
      <xdr:row>3</xdr:row>
      <xdr:rowOff>65434</xdr:rowOff>
    </xdr:from>
    <xdr:to>
      <xdr:col>1</xdr:col>
      <xdr:colOff>128380</xdr:colOff>
      <xdr:row>4</xdr:row>
      <xdr:rowOff>86966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6916E18D-977C-29AA-5431-71D187F7041E}"/>
            </a:ext>
          </a:extLst>
        </xdr:cNvPr>
        <xdr:cNvGrpSpPr/>
      </xdr:nvGrpSpPr>
      <xdr:grpSpPr>
        <a:xfrm>
          <a:off x="0" y="523541"/>
          <a:ext cx="1021916" cy="212032"/>
          <a:chOff x="0" y="636934"/>
          <a:chExt cx="1022902" cy="212032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0E2073E-43BB-5F11-08AF-AEEC8EB672C3}"/>
              </a:ext>
            </a:extLst>
          </xdr:cNvPr>
          <xdr:cNvSpPr/>
        </xdr:nvSpPr>
        <xdr:spPr>
          <a:xfrm>
            <a:off x="0" y="660951"/>
            <a:ext cx="1022902" cy="188015"/>
          </a:xfrm>
          <a:prstGeom prst="rect">
            <a:avLst/>
          </a:prstGeom>
          <a:solidFill>
            <a:srgbClr val="CC181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3FD0E-41AC-40C5-B2B2-FB2AB0D4A076}"/>
              </a:ext>
            </a:extLst>
          </xdr:cNvPr>
          <xdr:cNvGrpSpPr/>
        </xdr:nvGrpSpPr>
        <xdr:grpSpPr>
          <a:xfrm>
            <a:off x="27586" y="636934"/>
            <a:ext cx="868179" cy="199610"/>
            <a:chOff x="1882891" y="2011847"/>
            <a:chExt cx="783282" cy="199610"/>
          </a:xfrm>
        </xdr:grpSpPr>
        <xdr:sp macro="" textlink="">
          <xdr:nvSpPr>
            <xdr:cNvPr id="7" name="Rectángulo 6">
              <a:extLst>
                <a:ext uri="{FF2B5EF4-FFF2-40B4-BE49-F238E27FC236}">
                  <a16:creationId xmlns:a16="http://schemas.microsoft.com/office/drawing/2014/main" id="{3ABF8A6B-8FBB-2ADE-85DB-EB164692961F}"/>
                </a:ext>
              </a:extLst>
            </xdr:cNvPr>
            <xdr:cNvSpPr/>
          </xdr:nvSpPr>
          <xdr:spPr>
            <a:xfrm>
              <a:off x="2061543" y="2011847"/>
              <a:ext cx="604630" cy="17807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800">
                  <a:latin typeface="Bahnschrift Light SemiCondensed" panose="020B0502040204020203" pitchFamily="34" charset="0"/>
                </a:rPr>
                <a:t>Clientes</a:t>
              </a:r>
            </a:p>
          </xdr:txBody>
        </xdr:sp>
        <xdr:pic>
          <xdr:nvPicPr>
            <xdr:cNvPr id="8" name="Gráfico 7" descr="Usuario con relleno sólido">
              <a:extLst>
                <a:ext uri="{FF2B5EF4-FFF2-40B4-BE49-F238E27FC236}">
                  <a16:creationId xmlns:a16="http://schemas.microsoft.com/office/drawing/2014/main" id="{131710A2-92E3-787F-11C3-1552DCA592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1882891" y="2027839"/>
              <a:ext cx="183618" cy="183618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C92E0BD3-F7DA-4FB0-993D-FFD5EE2EAB59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9D08F9C5-17D8-4843-C95C-B50094D763BC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11" name="Gráfico 10" descr="Inventario de búsqueda con relleno sólido">
            <a:extLst>
              <a:ext uri="{FF2B5EF4-FFF2-40B4-BE49-F238E27FC236}">
                <a16:creationId xmlns:a16="http://schemas.microsoft.com/office/drawing/2014/main" id="{42CEE0F8-6FF3-3092-470A-7331342B04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26C9F33-0E30-4158-9194-98ABFDDB8744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878FEDFE-6E02-D6B3-B080-BDBA42D3E152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14" name="Gráfico 13" descr="Tienda con relleno sólido">
            <a:extLst>
              <a:ext uri="{FF2B5EF4-FFF2-40B4-BE49-F238E27FC236}">
                <a16:creationId xmlns:a16="http://schemas.microsoft.com/office/drawing/2014/main" id="{076F95ED-00F5-84E4-E031-1C41A70780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4A4192F5-D03A-42A3-84B5-F7844A6CA4D6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D84D4C63-DA63-51DC-52FC-15F1481797F3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17" name="Gráfico 16" descr="Bolsa de la compra con relleno sólido">
            <a:extLst>
              <a:ext uri="{FF2B5EF4-FFF2-40B4-BE49-F238E27FC236}">
                <a16:creationId xmlns:a16="http://schemas.microsoft.com/office/drawing/2014/main" id="{1AE5833C-BF42-1638-5B2E-C17AE1FC8D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32640</xdr:colOff>
      <xdr:row>2</xdr:row>
      <xdr:rowOff>2</xdr:rowOff>
    </xdr:from>
    <xdr:to>
      <xdr:col>0</xdr:col>
      <xdr:colOff>807556</xdr:colOff>
      <xdr:row>2</xdr:row>
      <xdr:rowOff>186359</xdr:rowOff>
    </xdr:to>
    <xdr:grpSp>
      <xdr:nvGrpSpPr>
        <xdr:cNvPr id="19" name="Grupo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F757804-E27B-4977-9625-DDC8393745AE}"/>
            </a:ext>
          </a:extLst>
        </xdr:cNvPr>
        <xdr:cNvGrpSpPr/>
      </xdr:nvGrpSpPr>
      <xdr:grpSpPr>
        <a:xfrm>
          <a:off x="32640" y="267609"/>
          <a:ext cx="774916" cy="186357"/>
          <a:chOff x="3039227" y="1354208"/>
          <a:chExt cx="774916" cy="186357"/>
        </a:xfrm>
      </xdr:grpSpPr>
      <xdr:pic>
        <xdr:nvPicPr>
          <xdr:cNvPr id="21" name="Gráfico 20" descr="Hogar con relleno sólido">
            <a:extLst>
              <a:ext uri="{FF2B5EF4-FFF2-40B4-BE49-F238E27FC236}">
                <a16:creationId xmlns:a16="http://schemas.microsoft.com/office/drawing/2014/main" id="{C1ABC1E9-82C6-F109-B786-7DEF6B9C70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039227" y="1357859"/>
            <a:ext cx="182706" cy="182706"/>
          </a:xfrm>
          <a:prstGeom prst="rect">
            <a:avLst/>
          </a:prstGeom>
        </xdr:spPr>
      </xdr:pic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6BC3F760-992C-8E66-BB00-469C8F25ABB8}"/>
              </a:ext>
            </a:extLst>
          </xdr:cNvPr>
          <xdr:cNvSpPr/>
        </xdr:nvSpPr>
        <xdr:spPr>
          <a:xfrm>
            <a:off x="3209513" y="1354208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Principal</a:t>
            </a:r>
          </a:p>
        </xdr:txBody>
      </xdr:sp>
    </xdr:grp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23" name="Grupo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80CB26-BCA1-4CD2-8D41-F6F983E1C7D6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44A9A5B5-E8C6-711A-4BB6-9BA1A9AE80F6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25" name="Gráfico 24" descr="Usuario con relleno sólido">
            <a:extLst>
              <a:ext uri="{FF2B5EF4-FFF2-40B4-BE49-F238E27FC236}">
                <a16:creationId xmlns:a16="http://schemas.microsoft.com/office/drawing/2014/main" id="{753D541B-F1C3-4BA3-2068-FDA541CE1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26" name="Grupo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30C4996-C6BE-455F-A3C6-ECFDA5FED036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5BA63171-40DE-383E-4DCF-EE255C7F989A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28" name="Gráfico 27" descr="Inventario de búsqueda con relleno sólido">
            <a:extLst>
              <a:ext uri="{FF2B5EF4-FFF2-40B4-BE49-F238E27FC236}">
                <a16:creationId xmlns:a16="http://schemas.microsoft.com/office/drawing/2014/main" id="{FE70ABFF-06DB-1504-D390-67E4F0813F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29" name="Grupo 2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422BF9C-169D-44DA-A0B7-ECB7AB25682B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D858F69E-A141-5DA7-8046-4BDFCABE12CC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31" name="Gráfico 30" descr="Tienda con relleno sólido">
            <a:extLst>
              <a:ext uri="{FF2B5EF4-FFF2-40B4-BE49-F238E27FC236}">
                <a16:creationId xmlns:a16="http://schemas.microsoft.com/office/drawing/2014/main" id="{8FB7D4A5-B37B-4A95-408D-7E9C46B5DB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32" name="Grupo 3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DC6EAF1-09D9-4AD3-913B-FEEBCCE62FC8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7CD8711E-12F7-5E17-E6C0-D36557322226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34" name="Gráfico 33" descr="Bolsa de la compra con relleno sólido">
            <a:extLst>
              <a:ext uri="{FF2B5EF4-FFF2-40B4-BE49-F238E27FC236}">
                <a16:creationId xmlns:a16="http://schemas.microsoft.com/office/drawing/2014/main" id="{3715C11B-DDBA-4B4A-EC91-D5C5B887CD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7316</xdr:colOff>
      <xdr:row>4</xdr:row>
      <xdr:rowOff>122582</xdr:rowOff>
    </xdr:from>
    <xdr:to>
      <xdr:col>1</xdr:col>
      <xdr:colOff>103532</xdr:colOff>
      <xdr:row>5</xdr:row>
      <xdr:rowOff>120097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9491EA2-8511-1D39-2D7F-71A1A5387010}"/>
            </a:ext>
          </a:extLst>
        </xdr:cNvPr>
        <xdr:cNvSpPr/>
      </xdr:nvSpPr>
      <xdr:spPr>
        <a:xfrm>
          <a:off x="7316" y="884582"/>
          <a:ext cx="990738" cy="188015"/>
        </a:xfrm>
        <a:prstGeom prst="rect">
          <a:avLst/>
        </a:prstGeom>
        <a:solidFill>
          <a:srgbClr val="CC181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PE"/>
        </a:p>
      </xdr:txBody>
    </xdr:sp>
    <xdr:clientData/>
  </xdr:twoCellAnchor>
  <xdr:twoCellAnchor>
    <xdr:from>
      <xdr:col>0</xdr:col>
      <xdr:colOff>32640</xdr:colOff>
      <xdr:row>2</xdr:row>
      <xdr:rowOff>3653</xdr:rowOff>
    </xdr:from>
    <xdr:to>
      <xdr:col>0</xdr:col>
      <xdr:colOff>215346</xdr:colOff>
      <xdr:row>2</xdr:row>
      <xdr:rowOff>186359</xdr:rowOff>
    </xdr:to>
    <xdr:pic>
      <xdr:nvPicPr>
        <xdr:cNvPr id="4" name="Gráfico 3" descr="Hogar con relleno sólido">
          <a:extLst>
            <a:ext uri="{FF2B5EF4-FFF2-40B4-BE49-F238E27FC236}">
              <a16:creationId xmlns:a16="http://schemas.microsoft.com/office/drawing/2014/main" id="{EB641138-10ED-3187-0BD1-F427A4EC9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640" y="384653"/>
          <a:ext cx="182706" cy="182706"/>
        </a:xfrm>
        <a:prstGeom prst="rect">
          <a:avLst/>
        </a:prstGeom>
      </xdr:spPr>
    </xdr:pic>
    <xdr:clientData/>
  </xdr:twoCellAnchor>
  <xdr:twoCellAnchor>
    <xdr:from>
      <xdr:col>0</xdr:col>
      <xdr:colOff>202926</xdr:colOff>
      <xdr:row>2</xdr:row>
      <xdr:rowOff>2</xdr:rowOff>
    </xdr:from>
    <xdr:to>
      <xdr:col>0</xdr:col>
      <xdr:colOff>807556</xdr:colOff>
      <xdr:row>2</xdr:row>
      <xdr:rowOff>178078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973625D-FD44-2CEC-A6C6-DC90DC0A825E}"/>
            </a:ext>
          </a:extLst>
        </xdr:cNvPr>
        <xdr:cNvSpPr/>
      </xdr:nvSpPr>
      <xdr:spPr>
        <a:xfrm>
          <a:off x="202926" y="381002"/>
          <a:ext cx="604630" cy="1780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800">
              <a:latin typeface="Bahnschrift Light SemiCondensed" panose="020B0502040204020203" pitchFamily="34" charset="0"/>
            </a:rPr>
            <a:t>Principal</a:t>
          </a:r>
        </a:p>
      </xdr:txBody>
    </xdr:sp>
    <xdr:clientData/>
  </xdr:twoCellAnchor>
  <xdr:twoCellAnchor>
    <xdr:from>
      <xdr:col>0</xdr:col>
      <xdr:colOff>27589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62914D1-9054-45AF-93B8-DAC08EC014E2}"/>
            </a:ext>
          </a:extLst>
        </xdr:cNvPr>
        <xdr:cNvGrpSpPr/>
      </xdr:nvGrpSpPr>
      <xdr:grpSpPr>
        <a:xfrm>
          <a:off x="27589" y="523541"/>
          <a:ext cx="867190" cy="199610"/>
          <a:chOff x="1882891" y="2011847"/>
          <a:chExt cx="783278" cy="199610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7B0E0E43-196E-02D7-F68C-7D157F290789}"/>
              </a:ext>
            </a:extLst>
          </xdr:cNvPr>
          <xdr:cNvSpPr/>
        </xdr:nvSpPr>
        <xdr:spPr>
          <a:xfrm>
            <a:off x="2061540" y="2011847"/>
            <a:ext cx="604629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8" name="Gráfico 7" descr="Usuario con relleno sólido">
            <a:extLst>
              <a:ext uri="{FF2B5EF4-FFF2-40B4-BE49-F238E27FC236}">
                <a16:creationId xmlns:a16="http://schemas.microsoft.com/office/drawing/2014/main" id="{22713B98-FAEA-033F-9E46-9AC6F500C5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484C8D9-C8A3-4148-A955-B9F21B094E25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3A326411-62C2-A8C3-FC47-58FB1A8E3D1A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11" name="Gráfico 10" descr="Inventario de búsqueda con relleno sólido">
            <a:extLst>
              <a:ext uri="{FF2B5EF4-FFF2-40B4-BE49-F238E27FC236}">
                <a16:creationId xmlns:a16="http://schemas.microsoft.com/office/drawing/2014/main" id="{78DBBCFF-52DB-3962-FF31-B259557DD4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DADB832-86D6-477D-B917-DA342D98E931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CC3D8764-893C-83F2-DC4F-EF02A202E2F4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14" name="Gráfico 13" descr="Tienda con relleno sólido">
            <a:extLst>
              <a:ext uri="{FF2B5EF4-FFF2-40B4-BE49-F238E27FC236}">
                <a16:creationId xmlns:a16="http://schemas.microsoft.com/office/drawing/2014/main" id="{0922A149-3C61-9940-0165-E062D1BE2F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119650B8-0C38-4842-A164-E86A723D39FF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920922E2-8DD6-8A45-43A8-80C3742B8A0E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17" name="Gráfico 16" descr="Bolsa de la compra con relleno sólido">
            <a:extLst>
              <a:ext uri="{FF2B5EF4-FFF2-40B4-BE49-F238E27FC236}">
                <a16:creationId xmlns:a16="http://schemas.microsoft.com/office/drawing/2014/main" id="{68C1F2E0-3544-0443-AA87-035C3854E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32640</xdr:colOff>
      <xdr:row>2</xdr:row>
      <xdr:rowOff>2</xdr:rowOff>
    </xdr:from>
    <xdr:to>
      <xdr:col>0</xdr:col>
      <xdr:colOff>807556</xdr:colOff>
      <xdr:row>2</xdr:row>
      <xdr:rowOff>186359</xdr:rowOff>
    </xdr:to>
    <xdr:grpSp>
      <xdr:nvGrpSpPr>
        <xdr:cNvPr id="19" name="Grupo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62AE642-01C7-4A35-BE9B-552FE788B002}"/>
            </a:ext>
          </a:extLst>
        </xdr:cNvPr>
        <xdr:cNvGrpSpPr/>
      </xdr:nvGrpSpPr>
      <xdr:grpSpPr>
        <a:xfrm>
          <a:off x="32640" y="267609"/>
          <a:ext cx="774916" cy="186357"/>
          <a:chOff x="3039227" y="1354208"/>
          <a:chExt cx="774916" cy="186357"/>
        </a:xfrm>
      </xdr:grpSpPr>
      <xdr:pic>
        <xdr:nvPicPr>
          <xdr:cNvPr id="21" name="Gráfico 20" descr="Hogar con relleno sólido">
            <a:extLst>
              <a:ext uri="{FF2B5EF4-FFF2-40B4-BE49-F238E27FC236}">
                <a16:creationId xmlns:a16="http://schemas.microsoft.com/office/drawing/2014/main" id="{D37D2A91-1F00-23D9-2D06-DC377FC70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039227" y="1357859"/>
            <a:ext cx="182706" cy="182706"/>
          </a:xfrm>
          <a:prstGeom prst="rect">
            <a:avLst/>
          </a:prstGeom>
        </xdr:spPr>
      </xdr:pic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56F19BCA-FCDC-51D3-E255-292F018D86B4}"/>
              </a:ext>
            </a:extLst>
          </xdr:cNvPr>
          <xdr:cNvSpPr/>
        </xdr:nvSpPr>
        <xdr:spPr>
          <a:xfrm>
            <a:off x="3209513" y="1354208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Principal</a:t>
            </a:r>
          </a:p>
        </xdr:txBody>
      </xdr:sp>
    </xdr:grp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23" name="Grupo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5400D94-771F-4182-B480-AB097D896D33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FE2AA230-CB99-C937-503D-1CF5A2229B82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25" name="Gráfico 24" descr="Usuario con relleno sólido">
            <a:extLst>
              <a:ext uri="{FF2B5EF4-FFF2-40B4-BE49-F238E27FC236}">
                <a16:creationId xmlns:a16="http://schemas.microsoft.com/office/drawing/2014/main" id="{B119FC04-BDDE-0232-177B-8326EE1540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26" name="Grupo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C58F92E-BEC0-4C47-9FFD-D0B35B094528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9E6219C6-E6FA-06B5-2E4E-190F2051E50A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28" name="Gráfico 27" descr="Inventario de búsqueda con relleno sólido">
            <a:extLst>
              <a:ext uri="{FF2B5EF4-FFF2-40B4-BE49-F238E27FC236}">
                <a16:creationId xmlns:a16="http://schemas.microsoft.com/office/drawing/2014/main" id="{7D3CAB61-F0A6-C6EC-721D-FDEE41B83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29" name="Grupo 2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6EF71B5-C8D0-44AF-ABC9-A53E97A1C74D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13962F47-0DB6-C6CA-22AC-35402971E605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31" name="Gráfico 30" descr="Tienda con relleno sólido">
            <a:extLst>
              <a:ext uri="{FF2B5EF4-FFF2-40B4-BE49-F238E27FC236}">
                <a16:creationId xmlns:a16="http://schemas.microsoft.com/office/drawing/2014/main" id="{47B3505A-31AA-652D-022C-B2871C6A33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32" name="Grupo 3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68A8FDE-33B0-4BE1-A2CD-80A4362CAEA6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89831603-2431-A9A7-A9D4-E675A55EA18A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34" name="Gráfico 33" descr="Bolsa de la compra con relleno sólido">
            <a:extLst>
              <a:ext uri="{FF2B5EF4-FFF2-40B4-BE49-F238E27FC236}">
                <a16:creationId xmlns:a16="http://schemas.microsoft.com/office/drawing/2014/main" id="{081B78B9-856C-FA47-892E-FB048F3978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32640</xdr:colOff>
      <xdr:row>2</xdr:row>
      <xdr:rowOff>3653</xdr:rowOff>
    </xdr:from>
    <xdr:to>
      <xdr:col>0</xdr:col>
      <xdr:colOff>215346</xdr:colOff>
      <xdr:row>2</xdr:row>
      <xdr:rowOff>186359</xdr:rowOff>
    </xdr:to>
    <xdr:pic>
      <xdr:nvPicPr>
        <xdr:cNvPr id="4" name="Gráfico 3" descr="Hogar con relleno sólido">
          <a:extLst>
            <a:ext uri="{FF2B5EF4-FFF2-40B4-BE49-F238E27FC236}">
              <a16:creationId xmlns:a16="http://schemas.microsoft.com/office/drawing/2014/main" id="{0D7BF694-F4B6-88BF-AAEC-D94C65AFF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640" y="384653"/>
          <a:ext cx="182706" cy="182706"/>
        </a:xfrm>
        <a:prstGeom prst="rect">
          <a:avLst/>
        </a:prstGeom>
      </xdr:spPr>
    </xdr:pic>
    <xdr:clientData/>
  </xdr:twoCellAnchor>
  <xdr:twoCellAnchor>
    <xdr:from>
      <xdr:col>0</xdr:col>
      <xdr:colOff>202926</xdr:colOff>
      <xdr:row>2</xdr:row>
      <xdr:rowOff>2</xdr:rowOff>
    </xdr:from>
    <xdr:to>
      <xdr:col>0</xdr:col>
      <xdr:colOff>807556</xdr:colOff>
      <xdr:row>2</xdr:row>
      <xdr:rowOff>178078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291D4B4-9318-557C-9DA0-A8DBD4AA8331}"/>
            </a:ext>
          </a:extLst>
        </xdr:cNvPr>
        <xdr:cNvSpPr/>
      </xdr:nvSpPr>
      <xdr:spPr>
        <a:xfrm>
          <a:off x="202926" y="381002"/>
          <a:ext cx="604630" cy="1780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800">
              <a:latin typeface="Bahnschrift Light SemiCondensed" panose="020B0502040204020203" pitchFamily="34" charset="0"/>
            </a:rPr>
            <a:t>Principal</a:t>
          </a:r>
        </a:p>
      </xdr:txBody>
    </xdr: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A65492B7-3CED-4B98-AFC8-4F659B694DF4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883E8D0-EBAB-EC1D-5849-1C6535D7A488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8" name="Gráfico 7" descr="Usuario con relleno sólido">
            <a:extLst>
              <a:ext uri="{FF2B5EF4-FFF2-40B4-BE49-F238E27FC236}">
                <a16:creationId xmlns:a16="http://schemas.microsoft.com/office/drawing/2014/main" id="{8FD0ACB7-DBF1-B310-5211-B68AF180E4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E29CA86-49D2-4FCB-8CC5-9FDD1B253232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97DF7CFE-FA59-4750-C4E6-ABE26D58B484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11" name="Gráfico 10" descr="Inventario de búsqueda con relleno sólido">
            <a:extLst>
              <a:ext uri="{FF2B5EF4-FFF2-40B4-BE49-F238E27FC236}">
                <a16:creationId xmlns:a16="http://schemas.microsoft.com/office/drawing/2014/main" id="{1B40A1D9-959D-3699-8481-D16A66B7BE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</xdr:row>
      <xdr:rowOff>179733</xdr:rowOff>
    </xdr:from>
    <xdr:to>
      <xdr:col>1</xdr:col>
      <xdr:colOff>103532</xdr:colOff>
      <xdr:row>7</xdr:row>
      <xdr:rowOff>8281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B1B4F07-22C3-E027-B5AB-D3F6EBF5F08F}"/>
            </a:ext>
          </a:extLst>
        </xdr:cNvPr>
        <xdr:cNvGrpSpPr/>
      </xdr:nvGrpSpPr>
      <xdr:grpSpPr>
        <a:xfrm>
          <a:off x="0" y="1018840"/>
          <a:ext cx="997068" cy="209548"/>
          <a:chOff x="0" y="1132233"/>
          <a:chExt cx="998054" cy="209548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01BD4D5-4249-D956-D869-F835BAB88B7D}"/>
              </a:ext>
            </a:extLst>
          </xdr:cNvPr>
          <xdr:cNvSpPr/>
        </xdr:nvSpPr>
        <xdr:spPr>
          <a:xfrm>
            <a:off x="0" y="1153766"/>
            <a:ext cx="998054" cy="188015"/>
          </a:xfrm>
          <a:prstGeom prst="rect">
            <a:avLst/>
          </a:prstGeom>
          <a:solidFill>
            <a:srgbClr val="CC181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3483F346-0EAE-4AD2-A2E5-C52F564D49DE}"/>
              </a:ext>
            </a:extLst>
          </xdr:cNvPr>
          <xdr:cNvGrpSpPr/>
        </xdr:nvGrpSpPr>
        <xdr:grpSpPr>
          <a:xfrm>
            <a:off x="28161" y="1132233"/>
            <a:ext cx="868179" cy="199610"/>
            <a:chOff x="1882891" y="2011847"/>
            <a:chExt cx="783282" cy="199610"/>
          </a:xfrm>
        </xdr:grpSpPr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EB8BA710-975D-A148-A283-26C66E5299EA}"/>
                </a:ext>
              </a:extLst>
            </xdr:cNvPr>
            <xdr:cNvSpPr/>
          </xdr:nvSpPr>
          <xdr:spPr>
            <a:xfrm>
              <a:off x="2061543" y="2011847"/>
              <a:ext cx="604630" cy="17807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800">
                  <a:latin typeface="Bahnschrift Light SemiCondensed" panose="020B0502040204020203" pitchFamily="34" charset="0"/>
                </a:rPr>
                <a:t>Ventas</a:t>
              </a:r>
            </a:p>
          </xdr:txBody>
        </xdr:sp>
        <xdr:pic>
          <xdr:nvPicPr>
            <xdr:cNvPr id="14" name="Gráfico 13" descr="Tienda con relleno sólido">
              <a:extLst>
                <a:ext uri="{FF2B5EF4-FFF2-40B4-BE49-F238E27FC236}">
                  <a16:creationId xmlns:a16="http://schemas.microsoft.com/office/drawing/2014/main" id="{3E3AA75E-57B0-D6BA-5484-79A4123C75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8"/>
                </a:ext>
              </a:extLst>
            </a:blip>
            <a:srcRect/>
            <a:stretch/>
          </xdr:blipFill>
          <xdr:spPr>
            <a:xfrm>
              <a:off x="1882891" y="2027839"/>
              <a:ext cx="183618" cy="183618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5C7EA107-CD16-4CC2-83B2-94B2383D3E29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7C2DD98D-025E-9D0F-4F03-705E5D639906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17" name="Gráfico 16" descr="Bolsa de la compra con relleno sólido">
            <a:extLst>
              <a:ext uri="{FF2B5EF4-FFF2-40B4-BE49-F238E27FC236}">
                <a16:creationId xmlns:a16="http://schemas.microsoft.com/office/drawing/2014/main" id="{A03AA3D9-A6EC-C65F-3F02-22AEB0FD6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32640</xdr:colOff>
      <xdr:row>2</xdr:row>
      <xdr:rowOff>2</xdr:rowOff>
    </xdr:from>
    <xdr:to>
      <xdr:col>0</xdr:col>
      <xdr:colOff>807556</xdr:colOff>
      <xdr:row>2</xdr:row>
      <xdr:rowOff>186359</xdr:rowOff>
    </xdr:to>
    <xdr:grpSp>
      <xdr:nvGrpSpPr>
        <xdr:cNvPr id="19" name="Grupo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61B1ACB-62F5-4AAA-8806-DD9028CAD194}"/>
            </a:ext>
          </a:extLst>
        </xdr:cNvPr>
        <xdr:cNvGrpSpPr/>
      </xdr:nvGrpSpPr>
      <xdr:grpSpPr>
        <a:xfrm>
          <a:off x="32640" y="267609"/>
          <a:ext cx="774916" cy="186357"/>
          <a:chOff x="3039227" y="1354208"/>
          <a:chExt cx="774916" cy="186357"/>
        </a:xfrm>
      </xdr:grpSpPr>
      <xdr:pic>
        <xdr:nvPicPr>
          <xdr:cNvPr id="21" name="Gráfico 20" descr="Hogar con relleno sólido">
            <a:extLst>
              <a:ext uri="{FF2B5EF4-FFF2-40B4-BE49-F238E27FC236}">
                <a16:creationId xmlns:a16="http://schemas.microsoft.com/office/drawing/2014/main" id="{5427865A-59C2-491D-6380-C450BE98EF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039227" y="1357859"/>
            <a:ext cx="182706" cy="182706"/>
          </a:xfrm>
          <a:prstGeom prst="rect">
            <a:avLst/>
          </a:prstGeom>
        </xdr:spPr>
      </xdr:pic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0FDCFA11-08CA-5876-EF40-E751F9CBDBD4}"/>
              </a:ext>
            </a:extLst>
          </xdr:cNvPr>
          <xdr:cNvSpPr/>
        </xdr:nvSpPr>
        <xdr:spPr>
          <a:xfrm>
            <a:off x="3209513" y="1354208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Principal</a:t>
            </a:r>
          </a:p>
        </xdr:txBody>
      </xdr:sp>
    </xdr:grp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23" name="Grupo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F343A25-6EBF-4338-8436-7F7CB7A6E70E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C9962952-E1D6-BD76-75C4-26E130359520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25" name="Gráfico 24" descr="Usuario con relleno sólido">
            <a:extLst>
              <a:ext uri="{FF2B5EF4-FFF2-40B4-BE49-F238E27FC236}">
                <a16:creationId xmlns:a16="http://schemas.microsoft.com/office/drawing/2014/main" id="{9A6FB7BA-795A-6FE7-F28E-7CEF256090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26" name="Grupo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10D84D2-D475-4412-A800-FA32B8B25D6A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F49D074A-87CE-D444-DCB5-882BA8A94D84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28" name="Gráfico 27" descr="Inventario de búsqueda con relleno sólido">
            <a:extLst>
              <a:ext uri="{FF2B5EF4-FFF2-40B4-BE49-F238E27FC236}">
                <a16:creationId xmlns:a16="http://schemas.microsoft.com/office/drawing/2014/main" id="{35BC4D4C-51FA-018B-ACF2-17D5792DA7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29" name="Grupo 2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D7D0EFA-104B-47F3-B465-84F207DA122F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61958F03-605B-E3CA-0303-6101B61DE1C4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31" name="Gráfico 30" descr="Tienda con relleno sólido">
            <a:extLst>
              <a:ext uri="{FF2B5EF4-FFF2-40B4-BE49-F238E27FC236}">
                <a16:creationId xmlns:a16="http://schemas.microsoft.com/office/drawing/2014/main" id="{05C02598-1E86-182B-5575-BDDFB82D3F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32" name="Grupo 3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C58A971-EB9D-419A-A145-F2E3A2A24434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576BE7C9-82CD-DA18-CC60-9524A9F43713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34" name="Gráfico 33" descr="Bolsa de la compra con relleno sólido">
            <a:extLst>
              <a:ext uri="{FF2B5EF4-FFF2-40B4-BE49-F238E27FC236}">
                <a16:creationId xmlns:a16="http://schemas.microsoft.com/office/drawing/2014/main" id="{DE163404-E3D2-648B-37BB-4240671AD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72886</xdr:rowOff>
    </xdr:from>
    <xdr:to>
      <xdr:col>1</xdr:col>
      <xdr:colOff>124238</xdr:colOff>
      <xdr:row>8</xdr:row>
      <xdr:rowOff>70401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58A94FD-753C-FCD7-585A-DAB832B6121F}"/>
            </a:ext>
          </a:extLst>
        </xdr:cNvPr>
        <xdr:cNvSpPr/>
      </xdr:nvSpPr>
      <xdr:spPr>
        <a:xfrm>
          <a:off x="0" y="1406386"/>
          <a:ext cx="1018760" cy="188015"/>
        </a:xfrm>
        <a:prstGeom prst="rect">
          <a:avLst/>
        </a:prstGeom>
        <a:solidFill>
          <a:srgbClr val="CC181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PE"/>
        </a:p>
      </xdr:txBody>
    </xdr:sp>
    <xdr:clientData/>
  </xdr:twoCellAnchor>
  <xdr:twoCellAnchor>
    <xdr:from>
      <xdr:col>0</xdr:col>
      <xdr:colOff>32640</xdr:colOff>
      <xdr:row>2</xdr:row>
      <xdr:rowOff>3653</xdr:rowOff>
    </xdr:from>
    <xdr:to>
      <xdr:col>0</xdr:col>
      <xdr:colOff>215346</xdr:colOff>
      <xdr:row>2</xdr:row>
      <xdr:rowOff>186359</xdr:rowOff>
    </xdr:to>
    <xdr:pic>
      <xdr:nvPicPr>
        <xdr:cNvPr id="4" name="Gráfico 3" descr="Hogar con relleno sólido">
          <a:extLst>
            <a:ext uri="{FF2B5EF4-FFF2-40B4-BE49-F238E27FC236}">
              <a16:creationId xmlns:a16="http://schemas.microsoft.com/office/drawing/2014/main" id="{7D08CFA3-8361-8036-4935-CF21E527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640" y="384653"/>
          <a:ext cx="182706" cy="182706"/>
        </a:xfrm>
        <a:prstGeom prst="rect">
          <a:avLst/>
        </a:prstGeom>
      </xdr:spPr>
    </xdr:pic>
    <xdr:clientData/>
  </xdr:twoCellAnchor>
  <xdr:twoCellAnchor>
    <xdr:from>
      <xdr:col>0</xdr:col>
      <xdr:colOff>202926</xdr:colOff>
      <xdr:row>2</xdr:row>
      <xdr:rowOff>2</xdr:rowOff>
    </xdr:from>
    <xdr:to>
      <xdr:col>0</xdr:col>
      <xdr:colOff>807556</xdr:colOff>
      <xdr:row>2</xdr:row>
      <xdr:rowOff>178078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254FAA7-B9E4-FC3F-99E8-D0B474C76E3C}"/>
            </a:ext>
          </a:extLst>
        </xdr:cNvPr>
        <xdr:cNvSpPr/>
      </xdr:nvSpPr>
      <xdr:spPr>
        <a:xfrm>
          <a:off x="202926" y="381002"/>
          <a:ext cx="604630" cy="1780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800">
              <a:latin typeface="Bahnschrift Light SemiCondensed" panose="020B0502040204020203" pitchFamily="34" charset="0"/>
            </a:rPr>
            <a:t>Principal</a:t>
          </a:r>
        </a:p>
      </xdr:txBody>
    </xdr: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C60C287-1EE8-49C3-8F1F-92679F7EEC91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DC48C713-79DE-E2C4-9FD0-4D61E52EBD2E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8" name="Gráfico 7" descr="Usuario con relleno sólido">
            <a:extLst>
              <a:ext uri="{FF2B5EF4-FFF2-40B4-BE49-F238E27FC236}">
                <a16:creationId xmlns:a16="http://schemas.microsoft.com/office/drawing/2014/main" id="{B0B3217A-2010-45FF-8A9A-193202E04E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595BAEA9-36A1-41C3-9333-C6DA2DCDAE58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5BF081CB-4F67-1E33-585A-43EFE9EAFC8B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11" name="Gráfico 10" descr="Inventario de búsqueda con relleno sólido">
            <a:extLst>
              <a:ext uri="{FF2B5EF4-FFF2-40B4-BE49-F238E27FC236}">
                <a16:creationId xmlns:a16="http://schemas.microsoft.com/office/drawing/2014/main" id="{3B6D8E73-72AB-CFF1-B380-F4559D9DFA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5021A32-B03C-48CA-83F7-18CD227870A1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22260FA7-FBD8-2AAE-F6FD-4FC2506BA83D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14" name="Gráfico 13" descr="Tienda con relleno sólido">
            <a:extLst>
              <a:ext uri="{FF2B5EF4-FFF2-40B4-BE49-F238E27FC236}">
                <a16:creationId xmlns:a16="http://schemas.microsoft.com/office/drawing/2014/main" id="{466D5B6C-8F74-412E-0F1B-53DB57E889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CF634CD-4710-41FA-BB07-9388DE42EDA0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ACB2A1A4-90EB-8C4A-81F6-2B28B7019ECF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17" name="Gráfico 16" descr="Bolsa de la compra con relleno sólido">
            <a:extLst>
              <a:ext uri="{FF2B5EF4-FFF2-40B4-BE49-F238E27FC236}">
                <a16:creationId xmlns:a16="http://schemas.microsoft.com/office/drawing/2014/main" id="{69F1DD94-225D-2AD3-A035-B51BC80041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32640</xdr:colOff>
      <xdr:row>2</xdr:row>
      <xdr:rowOff>2</xdr:rowOff>
    </xdr:from>
    <xdr:to>
      <xdr:col>0</xdr:col>
      <xdr:colOff>807556</xdr:colOff>
      <xdr:row>2</xdr:row>
      <xdr:rowOff>186359</xdr:rowOff>
    </xdr:to>
    <xdr:grpSp>
      <xdr:nvGrpSpPr>
        <xdr:cNvPr id="19" name="Grupo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6E17FD-25EB-4F0F-8CA5-EA2A9092D4F4}"/>
            </a:ext>
          </a:extLst>
        </xdr:cNvPr>
        <xdr:cNvGrpSpPr/>
      </xdr:nvGrpSpPr>
      <xdr:grpSpPr>
        <a:xfrm>
          <a:off x="32640" y="267609"/>
          <a:ext cx="774916" cy="186357"/>
          <a:chOff x="3039227" y="1354208"/>
          <a:chExt cx="774916" cy="186357"/>
        </a:xfrm>
      </xdr:grpSpPr>
      <xdr:pic>
        <xdr:nvPicPr>
          <xdr:cNvPr id="21" name="Gráfico 20" descr="Hogar con relleno sólido">
            <a:extLst>
              <a:ext uri="{FF2B5EF4-FFF2-40B4-BE49-F238E27FC236}">
                <a16:creationId xmlns:a16="http://schemas.microsoft.com/office/drawing/2014/main" id="{AF3A078E-5D67-DB2E-4155-10BB2C0F6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039227" y="1357859"/>
            <a:ext cx="182706" cy="182706"/>
          </a:xfrm>
          <a:prstGeom prst="rect">
            <a:avLst/>
          </a:prstGeom>
        </xdr:spPr>
      </xdr:pic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DC016DD2-5C5F-64F8-4191-EB8D42ABE9E4}"/>
              </a:ext>
            </a:extLst>
          </xdr:cNvPr>
          <xdr:cNvSpPr/>
        </xdr:nvSpPr>
        <xdr:spPr>
          <a:xfrm>
            <a:off x="3209513" y="1354208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Principal</a:t>
            </a:r>
          </a:p>
        </xdr:txBody>
      </xdr:sp>
    </xdr:grpSp>
    <xdr:clientData/>
  </xdr:twoCellAnchor>
  <xdr:twoCellAnchor>
    <xdr:from>
      <xdr:col>0</xdr:col>
      <xdr:colOff>27586</xdr:colOff>
      <xdr:row>3</xdr:row>
      <xdr:rowOff>65434</xdr:rowOff>
    </xdr:from>
    <xdr:to>
      <xdr:col>1</xdr:col>
      <xdr:colOff>1243</xdr:colOff>
      <xdr:row>4</xdr:row>
      <xdr:rowOff>74544</xdr:rowOff>
    </xdr:to>
    <xdr:grpSp>
      <xdr:nvGrpSpPr>
        <xdr:cNvPr id="23" name="Grupo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46F4648-FD50-4310-A2C8-624003240FF4}"/>
            </a:ext>
          </a:extLst>
        </xdr:cNvPr>
        <xdr:cNvGrpSpPr/>
      </xdr:nvGrpSpPr>
      <xdr:grpSpPr>
        <a:xfrm>
          <a:off x="27586" y="523541"/>
          <a:ext cx="867193" cy="199610"/>
          <a:chOff x="1882891" y="2011847"/>
          <a:chExt cx="783282" cy="199610"/>
        </a:xfrm>
      </xdr:grpSpPr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C73247D6-49CD-047F-4367-56DEB2FC34DB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Clientes</a:t>
            </a:r>
          </a:p>
        </xdr:txBody>
      </xdr:sp>
      <xdr:pic>
        <xdr:nvPicPr>
          <xdr:cNvPr id="25" name="Gráfico 24" descr="Usuario con relleno sólido">
            <a:extLst>
              <a:ext uri="{FF2B5EF4-FFF2-40B4-BE49-F238E27FC236}">
                <a16:creationId xmlns:a16="http://schemas.microsoft.com/office/drawing/2014/main" id="{533EB96E-5F47-D0A9-9212-44D540D9C1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16564</xdr:colOff>
      <xdr:row>4</xdr:row>
      <xdr:rowOff>110160</xdr:rowOff>
    </xdr:from>
    <xdr:to>
      <xdr:col>0</xdr:col>
      <xdr:colOff>760503</xdr:colOff>
      <xdr:row>5</xdr:row>
      <xdr:rowOff>119270</xdr:rowOff>
    </xdr:to>
    <xdr:grpSp>
      <xdr:nvGrpSpPr>
        <xdr:cNvPr id="26" name="Grupo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DA53F93-23BF-4D37-982D-6A74C360C483}"/>
            </a:ext>
          </a:extLst>
        </xdr:cNvPr>
        <xdr:cNvGrpSpPr/>
      </xdr:nvGrpSpPr>
      <xdr:grpSpPr>
        <a:xfrm>
          <a:off x="16564" y="758767"/>
          <a:ext cx="743939" cy="199610"/>
          <a:chOff x="1882891" y="2011847"/>
          <a:chExt cx="791564" cy="199610"/>
        </a:xfrm>
      </xdr:grpSpPr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7BA40B8C-D966-A2BC-26B1-D3EFC5A3CB93}"/>
              </a:ext>
            </a:extLst>
          </xdr:cNvPr>
          <xdr:cNvSpPr/>
        </xdr:nvSpPr>
        <xdr:spPr>
          <a:xfrm>
            <a:off x="2069825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Productos</a:t>
            </a:r>
          </a:p>
        </xdr:txBody>
      </xdr:sp>
      <xdr:pic>
        <xdr:nvPicPr>
          <xdr:cNvPr id="28" name="Gráfico 27" descr="Inventario de búsqueda con relleno sólido">
            <a:extLst>
              <a:ext uri="{FF2B5EF4-FFF2-40B4-BE49-F238E27FC236}">
                <a16:creationId xmlns:a16="http://schemas.microsoft.com/office/drawing/2014/main" id="{A490EA6C-B13D-043F-C51B-58B58610B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28161</xdr:colOff>
      <xdr:row>5</xdr:row>
      <xdr:rowOff>179733</xdr:rowOff>
    </xdr:from>
    <xdr:to>
      <xdr:col>1</xdr:col>
      <xdr:colOff>1818</xdr:colOff>
      <xdr:row>6</xdr:row>
      <xdr:rowOff>188843</xdr:rowOff>
    </xdr:to>
    <xdr:grpSp>
      <xdr:nvGrpSpPr>
        <xdr:cNvPr id="29" name="Grupo 2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F7F9CDB-B669-4F7C-9D8A-F3D640BED929}"/>
            </a:ext>
          </a:extLst>
        </xdr:cNvPr>
        <xdr:cNvGrpSpPr/>
      </xdr:nvGrpSpPr>
      <xdr:grpSpPr>
        <a:xfrm>
          <a:off x="28161" y="1018840"/>
          <a:ext cx="867193" cy="199610"/>
          <a:chOff x="1882891" y="2011847"/>
          <a:chExt cx="783282" cy="199610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E05191F6-ECD8-1368-5067-EBA6900BA1B7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Ventas</a:t>
            </a:r>
          </a:p>
        </xdr:txBody>
      </xdr:sp>
      <xdr:pic>
        <xdr:nvPicPr>
          <xdr:cNvPr id="31" name="Gráfico 30" descr="Tienda con relleno sólido">
            <a:extLst>
              <a:ext uri="{FF2B5EF4-FFF2-40B4-BE49-F238E27FC236}">
                <a16:creationId xmlns:a16="http://schemas.microsoft.com/office/drawing/2014/main" id="{6E9A7483-6737-2280-8FCD-45EB5FC79C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46383</xdr:rowOff>
    </xdr:from>
    <xdr:to>
      <xdr:col>1</xdr:col>
      <xdr:colOff>2232</xdr:colOff>
      <xdr:row>8</xdr:row>
      <xdr:rowOff>55493</xdr:rowOff>
    </xdr:to>
    <xdr:grpSp>
      <xdr:nvGrpSpPr>
        <xdr:cNvPr id="32" name="Grupo 3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4138512-FCBE-4337-A185-A69C66ED9141}"/>
            </a:ext>
          </a:extLst>
        </xdr:cNvPr>
        <xdr:cNvGrpSpPr/>
      </xdr:nvGrpSpPr>
      <xdr:grpSpPr>
        <a:xfrm>
          <a:off x="19050" y="1266490"/>
          <a:ext cx="876718" cy="199610"/>
          <a:chOff x="1882891" y="2011847"/>
          <a:chExt cx="783282" cy="199610"/>
        </a:xfrm>
      </xdr:grpSpPr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38BB0FD8-228A-82B0-84EB-7BAD1A692059}"/>
              </a:ext>
            </a:extLst>
          </xdr:cNvPr>
          <xdr:cNvSpPr/>
        </xdr:nvSpPr>
        <xdr:spPr>
          <a:xfrm>
            <a:off x="2061543" y="2011847"/>
            <a:ext cx="604630" cy="1780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800">
                <a:latin typeface="Bahnschrift Light SemiCondensed" panose="020B0502040204020203" pitchFamily="34" charset="0"/>
              </a:rPr>
              <a:t>Compras</a:t>
            </a:r>
          </a:p>
        </xdr:txBody>
      </xdr:sp>
      <xdr:pic>
        <xdr:nvPicPr>
          <xdr:cNvPr id="34" name="Gráfico 33" descr="Bolsa de la compra con relleno sólido">
            <a:extLst>
              <a:ext uri="{FF2B5EF4-FFF2-40B4-BE49-F238E27FC236}">
                <a16:creationId xmlns:a16="http://schemas.microsoft.com/office/drawing/2014/main" id="{1DBF7AAC-60AB-2272-0B07-B027478784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882891" y="2027839"/>
            <a:ext cx="183618" cy="18361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O%20TECH\TRABAJOS%20EXCEL\inventario%20en%20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"/>
      <sheetName val="Salida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036979-AF40-4462-8AE2-C8CCAF8E8015}" name="Tabla1" displayName="Tabla1" ref="C2:I18" totalsRowShown="0" headerRowDxfId="1" dataDxfId="0">
  <autoFilter ref="C2:I18" xr:uid="{20036979-AF40-4462-8AE2-C8CCAF8E8015}"/>
  <tableColumns count="7">
    <tableColumn id="1" xr3:uid="{33072015-B01D-4187-8CC7-3AD251976D41}" name="Código" dataDxfId="8"/>
    <tableColumn id="2" xr3:uid="{004FE19B-AA73-4ECB-A798-A140597C7E3D}" name="Descripción" dataDxfId="7"/>
    <tableColumn id="3" xr3:uid="{CE84A3C2-CFBD-4926-9B20-CAE144E1F387}" name="Entradas" dataDxfId="6"/>
    <tableColumn id="4" xr3:uid="{5988FD01-2247-4C0F-B15F-7F80C1C375B6}" name="Salidas " dataDxfId="5"/>
    <tableColumn id="5" xr3:uid="{6A02E966-C9D2-4726-9FC7-5E4980607A9E}" name="Stock" dataDxfId="4"/>
    <tableColumn id="6" xr3:uid="{4289BD35-F19A-4646-BB7C-95B04E342E1B}" name="Precio" dataDxfId="3"/>
    <tableColumn id="7" xr3:uid="{E08FEE88-ACCC-4959-948B-B6109D2A4076}" name="Importe Inventario" dataDxfId="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0C5476-5BF3-4AA3-8D1A-26E84C176459}" name="Tabla2" displayName="Tabla2" ref="C2:G12" totalsRowShown="0" headerRowDxfId="19" dataDxfId="20" headerRowBorderDxfId="27" tableBorderDxfId="28" totalsRowBorderDxfId="26">
  <autoFilter ref="C2:G12" xr:uid="{8C0C5476-5BF3-4AA3-8D1A-26E84C176459}"/>
  <tableColumns count="5">
    <tableColumn id="1" xr3:uid="{52034E69-B967-48EA-B95E-5F1EAC973B85}" name="N° Factura" dataDxfId="25"/>
    <tableColumn id="2" xr3:uid="{6148C444-E100-4073-BC63-C7160EA9F4C0}" name="Fecha" dataDxfId="24"/>
    <tableColumn id="3" xr3:uid="{FD5F8097-3435-4164-8CC4-C8EC45CA5F4D}" name="Código Producto" dataDxfId="23"/>
    <tableColumn id="4" xr3:uid="{C0C3F2CE-84D2-409B-B70D-96DCD9D4C8F3}" name="Descripción" dataDxfId="22">
      <calculatedColumnFormula>VLOOKUP([1]!Entrada[[#This Row],[Código Producto]],[1]!Inventario[#Data],2,FALSE)</calculatedColumnFormula>
    </tableColumn>
    <tableColumn id="5" xr3:uid="{84886A25-7B24-4377-8006-3E897B6D40D0}" name="Cantidad" dataDxfId="21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E5722-B7FC-43CA-93AA-3132BB26F8AF}" name="Tabla3" displayName="Tabla3" ref="C2:G12" totalsRowShown="0" headerRowDxfId="9" dataDxfId="10" headerRowBorderDxfId="17" tableBorderDxfId="18" totalsRowBorderDxfId="16">
  <autoFilter ref="C2:G12" xr:uid="{A3CE5722-B7FC-43CA-93AA-3132BB26F8AF}"/>
  <tableColumns count="5">
    <tableColumn id="1" xr3:uid="{CB8B41A4-E983-46DB-B1FF-6E15D7F3A576}" name="N° Factura" dataDxfId="15"/>
    <tableColumn id="2" xr3:uid="{9E43C0AE-9157-429F-BB13-EE01F67330A8}" name="Fecha" dataDxfId="14"/>
    <tableColumn id="3" xr3:uid="{89D736B6-B830-4DE0-99BB-F529839878A5}" name="Código Producto" dataDxfId="13"/>
    <tableColumn id="4" xr3:uid="{1D8AC977-C2EB-4B5B-807E-42992C31A99D}" name="Descripción" dataDxfId="12">
      <calculatedColumnFormula>VLOOKUP([1]!Entrada[[#This Row],[Código Producto]],[1]!Inventario[#Data],2,FALSE)</calculatedColumnFormula>
    </tableColumn>
    <tableColumn id="5" xr3:uid="{FC4BEE23-E11F-413A-8246-3C5AA2805A04}" name="Cantidad" dataDxfId="11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77D6-02F8-4508-8C75-30F66AD23206}">
  <dimension ref="A1:I18"/>
  <sheetViews>
    <sheetView showGridLines="0" showRowColHeaders="0" zoomScale="210" zoomScaleNormal="210" workbookViewId="0"/>
  </sheetViews>
  <sheetFormatPr baseColWidth="10" defaultRowHeight="15" x14ac:dyDescent="0.25"/>
  <cols>
    <col min="1" max="1" width="13.42578125" style="1" customWidth="1"/>
    <col min="3" max="3" width="9.42578125" customWidth="1"/>
    <col min="5" max="5" width="5.85546875" customWidth="1"/>
    <col min="6" max="6" width="7.140625" customWidth="1"/>
    <col min="7" max="7" width="6.85546875" customWidth="1"/>
    <col min="8" max="8" width="8.7109375" customWidth="1"/>
    <col min="9" max="9" width="10" customWidth="1"/>
  </cols>
  <sheetData>
    <row r="1" spans="3:9" ht="6" customHeight="1" x14ac:dyDescent="0.25"/>
    <row r="2" spans="3:9" x14ac:dyDescent="0.25">
      <c r="C2" s="46" t="s">
        <v>0</v>
      </c>
      <c r="D2" s="46" t="s">
        <v>1</v>
      </c>
      <c r="E2" s="46" t="s">
        <v>2</v>
      </c>
      <c r="F2" s="46" t="s">
        <v>3</v>
      </c>
      <c r="G2" s="46" t="s">
        <v>4</v>
      </c>
      <c r="H2" s="46" t="s">
        <v>5</v>
      </c>
      <c r="I2" s="46" t="s">
        <v>6</v>
      </c>
    </row>
    <row r="3" spans="3:9" x14ac:dyDescent="0.25">
      <c r="C3" s="46" t="s">
        <v>7</v>
      </c>
      <c r="D3" s="46" t="s">
        <v>8</v>
      </c>
      <c r="E3" s="46">
        <v>5</v>
      </c>
      <c r="F3" s="46">
        <v>0</v>
      </c>
      <c r="G3" s="46">
        <v>5</v>
      </c>
      <c r="H3" s="46">
        <v>1500</v>
      </c>
      <c r="I3" s="46">
        <v>7500</v>
      </c>
    </row>
    <row r="4" spans="3:9" x14ac:dyDescent="0.25">
      <c r="C4" s="46" t="s">
        <v>9</v>
      </c>
      <c r="D4" s="46" t="s">
        <v>10</v>
      </c>
      <c r="E4" s="46">
        <v>9</v>
      </c>
      <c r="F4" s="46">
        <v>2</v>
      </c>
      <c r="G4" s="46">
        <v>7</v>
      </c>
      <c r="H4" s="46">
        <v>1400</v>
      </c>
      <c r="I4" s="46">
        <v>9800</v>
      </c>
    </row>
    <row r="5" spans="3:9" x14ac:dyDescent="0.25">
      <c r="C5" s="46" t="s">
        <v>11</v>
      </c>
      <c r="D5" s="46" t="s">
        <v>12</v>
      </c>
      <c r="E5" s="46">
        <v>5</v>
      </c>
      <c r="F5" s="46">
        <v>0</v>
      </c>
      <c r="G5" s="46">
        <v>5</v>
      </c>
      <c r="H5" s="46">
        <v>1550</v>
      </c>
      <c r="I5" s="46">
        <v>7750</v>
      </c>
    </row>
    <row r="6" spans="3:9" x14ac:dyDescent="0.25">
      <c r="C6" s="46" t="s">
        <v>13</v>
      </c>
      <c r="D6" s="46" t="s">
        <v>14</v>
      </c>
      <c r="E6" s="46">
        <v>0</v>
      </c>
      <c r="F6" s="46">
        <v>0</v>
      </c>
      <c r="G6" s="46">
        <v>0</v>
      </c>
      <c r="H6" s="46">
        <v>1600</v>
      </c>
      <c r="I6" s="46">
        <v>0</v>
      </c>
    </row>
    <row r="7" spans="3:9" x14ac:dyDescent="0.25">
      <c r="C7" s="46" t="s">
        <v>15</v>
      </c>
      <c r="D7" s="46" t="s">
        <v>16</v>
      </c>
      <c r="E7" s="46">
        <v>50</v>
      </c>
      <c r="F7" s="46">
        <v>0</v>
      </c>
      <c r="G7" s="46">
        <v>50</v>
      </c>
      <c r="H7" s="46">
        <v>1700</v>
      </c>
      <c r="I7" s="46">
        <v>85000</v>
      </c>
    </row>
    <row r="8" spans="3:9" x14ac:dyDescent="0.25">
      <c r="C8" s="46" t="s">
        <v>17</v>
      </c>
      <c r="D8" s="46" t="s">
        <v>18</v>
      </c>
      <c r="E8" s="46">
        <v>2</v>
      </c>
      <c r="F8" s="46">
        <v>0</v>
      </c>
      <c r="G8" s="46">
        <v>2</v>
      </c>
      <c r="H8" s="46">
        <v>1800</v>
      </c>
      <c r="I8" s="46">
        <v>3600</v>
      </c>
    </row>
    <row r="9" spans="3:9" x14ac:dyDescent="0.25">
      <c r="C9" s="46" t="s">
        <v>19</v>
      </c>
      <c r="D9" s="46" t="s">
        <v>20</v>
      </c>
      <c r="E9" s="46">
        <v>3</v>
      </c>
      <c r="F9" s="46">
        <v>0</v>
      </c>
      <c r="G9" s="46">
        <v>3</v>
      </c>
      <c r="H9" s="46">
        <v>1200</v>
      </c>
      <c r="I9" s="46">
        <v>3600</v>
      </c>
    </row>
    <row r="10" spans="3:9" x14ac:dyDescent="0.25">
      <c r="C10" s="46" t="s">
        <v>21</v>
      </c>
      <c r="D10" s="46" t="s">
        <v>22</v>
      </c>
      <c r="E10" s="46">
        <v>4</v>
      </c>
      <c r="F10" s="46">
        <v>4</v>
      </c>
      <c r="G10" s="46">
        <v>0</v>
      </c>
      <c r="H10" s="46">
        <v>1300</v>
      </c>
      <c r="I10" s="46">
        <v>0</v>
      </c>
    </row>
    <row r="11" spans="3:9" x14ac:dyDescent="0.25">
      <c r="C11" s="46" t="s">
        <v>23</v>
      </c>
      <c r="D11" s="46" t="s">
        <v>24</v>
      </c>
      <c r="E11" s="46">
        <v>5</v>
      </c>
      <c r="F11" s="46">
        <v>0</v>
      </c>
      <c r="G11" s="46">
        <v>5</v>
      </c>
      <c r="H11" s="46">
        <v>3</v>
      </c>
      <c r="I11" s="46">
        <v>15</v>
      </c>
    </row>
    <row r="12" spans="3:9" x14ac:dyDescent="0.25">
      <c r="C12" s="46" t="s">
        <v>25</v>
      </c>
      <c r="D12" s="46" t="s">
        <v>26</v>
      </c>
      <c r="E12" s="46">
        <v>0</v>
      </c>
      <c r="F12" s="46">
        <v>10</v>
      </c>
      <c r="G12" s="46">
        <v>-10</v>
      </c>
      <c r="H12" s="46">
        <v>500</v>
      </c>
      <c r="I12" s="46">
        <v>-5000</v>
      </c>
    </row>
    <row r="13" spans="3:9" x14ac:dyDescent="0.25">
      <c r="C13" s="46" t="s">
        <v>27</v>
      </c>
      <c r="D13" s="46" t="s">
        <v>28</v>
      </c>
      <c r="E13" s="46">
        <v>2</v>
      </c>
      <c r="F13" s="46">
        <v>0</v>
      </c>
      <c r="G13" s="46">
        <v>2</v>
      </c>
      <c r="H13" s="46">
        <v>400</v>
      </c>
      <c r="I13" s="46">
        <v>800</v>
      </c>
    </row>
    <row r="14" spans="3:9" x14ac:dyDescent="0.25">
      <c r="C14" s="46" t="s">
        <v>29</v>
      </c>
      <c r="D14" s="46" t="s">
        <v>30</v>
      </c>
      <c r="E14" s="46">
        <v>4</v>
      </c>
      <c r="F14" s="46">
        <v>20</v>
      </c>
      <c r="G14" s="46">
        <v>-16</v>
      </c>
      <c r="H14" s="46">
        <v>2860</v>
      </c>
      <c r="I14" s="46">
        <v>-45760</v>
      </c>
    </row>
    <row r="15" spans="3:9" x14ac:dyDescent="0.25">
      <c r="C15" s="46" t="s">
        <v>31</v>
      </c>
      <c r="D15" s="46" t="s">
        <v>32</v>
      </c>
      <c r="E15" s="46">
        <v>2</v>
      </c>
      <c r="F15" s="46">
        <v>0</v>
      </c>
      <c r="G15" s="46">
        <v>2</v>
      </c>
      <c r="H15" s="46">
        <v>3800</v>
      </c>
      <c r="I15" s="46">
        <v>7600</v>
      </c>
    </row>
    <row r="16" spans="3:9" x14ac:dyDescent="0.25">
      <c r="C16" s="46" t="s">
        <v>33</v>
      </c>
      <c r="D16" s="46" t="s">
        <v>34</v>
      </c>
      <c r="E16" s="46">
        <v>42</v>
      </c>
      <c r="F16" s="46">
        <v>0</v>
      </c>
      <c r="G16" s="46">
        <v>42</v>
      </c>
      <c r="H16" s="46">
        <v>800</v>
      </c>
      <c r="I16" s="46">
        <v>33600</v>
      </c>
    </row>
    <row r="17" spans="3:9" x14ac:dyDescent="0.25">
      <c r="C17" s="46" t="s">
        <v>35</v>
      </c>
      <c r="D17" s="46" t="s">
        <v>36</v>
      </c>
      <c r="E17" s="46">
        <v>1</v>
      </c>
      <c r="F17" s="46">
        <v>0</v>
      </c>
      <c r="G17" s="46">
        <v>1</v>
      </c>
      <c r="H17" s="46">
        <v>1500</v>
      </c>
      <c r="I17" s="46">
        <v>1500</v>
      </c>
    </row>
    <row r="18" spans="3:9" x14ac:dyDescent="0.25">
      <c r="C18" s="46" t="s">
        <v>37</v>
      </c>
      <c r="D18" s="46" t="s">
        <v>38</v>
      </c>
      <c r="E18" s="46">
        <v>50</v>
      </c>
      <c r="F18" s="46">
        <v>50</v>
      </c>
      <c r="G18" s="46">
        <v>0</v>
      </c>
      <c r="H18" s="46">
        <v>1000</v>
      </c>
      <c r="I18" s="46">
        <v>0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9F04-B02E-40FD-A805-859BC5B29F1C}">
  <dimension ref="A1:G12"/>
  <sheetViews>
    <sheetView showGridLines="0" showRowColHeaders="0" zoomScale="210" zoomScaleNormal="210" workbookViewId="0"/>
  </sheetViews>
  <sheetFormatPr baseColWidth="10" defaultRowHeight="15" x14ac:dyDescent="0.25"/>
  <cols>
    <col min="1" max="1" width="13.42578125" style="1" customWidth="1"/>
    <col min="5" max="5" width="21.42578125" customWidth="1"/>
    <col min="6" max="6" width="23.28515625" customWidth="1"/>
  </cols>
  <sheetData>
    <row r="1" spans="3:7" ht="6" customHeight="1" x14ac:dyDescent="0.25"/>
    <row r="2" spans="3:7" x14ac:dyDescent="0.25">
      <c r="C2" s="22" t="s">
        <v>39</v>
      </c>
      <c r="D2" s="22" t="s">
        <v>40</v>
      </c>
      <c r="E2" s="23" t="s">
        <v>41</v>
      </c>
      <c r="F2" s="23" t="s">
        <v>1</v>
      </c>
      <c r="G2" s="23" t="s">
        <v>42</v>
      </c>
    </row>
    <row r="3" spans="3:7" x14ac:dyDescent="0.25">
      <c r="C3" s="18" t="s">
        <v>43</v>
      </c>
      <c r="D3" s="3">
        <v>44043</v>
      </c>
      <c r="E3" s="4" t="s">
        <v>37</v>
      </c>
      <c r="F3" s="12" t="s">
        <v>16</v>
      </c>
      <c r="G3" s="4">
        <v>50</v>
      </c>
    </row>
    <row r="4" spans="3:7" x14ac:dyDescent="0.25">
      <c r="C4" s="19" t="s">
        <v>44</v>
      </c>
      <c r="D4" s="7">
        <v>43861</v>
      </c>
      <c r="E4" s="8" t="s">
        <v>15</v>
      </c>
      <c r="F4" s="16" t="s">
        <v>30</v>
      </c>
      <c r="G4" s="8">
        <v>50</v>
      </c>
    </row>
    <row r="5" spans="3:7" x14ac:dyDescent="0.25">
      <c r="C5" s="18" t="s">
        <v>45</v>
      </c>
      <c r="D5" s="3">
        <v>43861</v>
      </c>
      <c r="E5" s="4" t="s">
        <v>29</v>
      </c>
      <c r="F5" s="12" t="s">
        <v>10</v>
      </c>
      <c r="G5" s="4">
        <v>4</v>
      </c>
    </row>
    <row r="6" spans="3:7" x14ac:dyDescent="0.25">
      <c r="C6" s="19" t="s">
        <v>45</v>
      </c>
      <c r="D6" s="7">
        <v>43861</v>
      </c>
      <c r="E6" s="8" t="s">
        <v>9</v>
      </c>
      <c r="F6" s="16" t="s">
        <v>8</v>
      </c>
      <c r="G6" s="8">
        <v>5</v>
      </c>
    </row>
    <row r="7" spans="3:7" x14ac:dyDescent="0.25">
      <c r="C7" s="20" t="s">
        <v>46</v>
      </c>
      <c r="D7" s="11">
        <v>43843</v>
      </c>
      <c r="E7" s="12" t="s">
        <v>7</v>
      </c>
      <c r="F7" s="12" t="str">
        <f>VLOOKUP([1]!Entrada[[#This Row],[Código Producto]],[1]!Inventario[#Data],2,FALSE)</f>
        <v>Laptop i7 HASS</v>
      </c>
      <c r="G7" s="12">
        <v>5</v>
      </c>
    </row>
    <row r="8" spans="3:7" x14ac:dyDescent="0.25">
      <c r="C8" s="21" t="s">
        <v>46</v>
      </c>
      <c r="D8" s="15">
        <v>43843</v>
      </c>
      <c r="E8" s="16" t="s">
        <v>9</v>
      </c>
      <c r="F8" s="16" t="str">
        <f>VLOOKUP([1]!Entrada[[#This Row],[Código Producto]],[1]!Inventario[#Data],2,FALSE)</f>
        <v>PC AMD 7800</v>
      </c>
      <c r="G8" s="16">
        <v>4</v>
      </c>
    </row>
    <row r="9" spans="3:7" x14ac:dyDescent="0.25">
      <c r="C9" s="20" t="s">
        <v>46</v>
      </c>
      <c r="D9" s="11">
        <v>43843</v>
      </c>
      <c r="E9" s="12" t="s">
        <v>11</v>
      </c>
      <c r="F9" s="12" t="str">
        <f>VLOOKUP([1]!Entrada[[#This Row],[Código Producto]],[1]!Inventario[#Data],2,FALSE)</f>
        <v>Laptop i3 HDT</v>
      </c>
      <c r="G9" s="12">
        <v>5</v>
      </c>
    </row>
    <row r="10" spans="3:7" x14ac:dyDescent="0.25">
      <c r="C10" s="21" t="s">
        <v>46</v>
      </c>
      <c r="D10" s="15">
        <v>43843</v>
      </c>
      <c r="E10" s="16" t="s">
        <v>17</v>
      </c>
      <c r="F10" s="16" t="str">
        <f>VLOOKUP([1]!Entrada[[#This Row],[Código Producto]],[1]!Inventario[#Data],2,FALSE)</f>
        <v>Laptop i3 HHD2</v>
      </c>
      <c r="G10" s="16">
        <v>2</v>
      </c>
    </row>
    <row r="11" spans="3:7" x14ac:dyDescent="0.25">
      <c r="C11" s="20" t="s">
        <v>46</v>
      </c>
      <c r="D11" s="11">
        <v>43843</v>
      </c>
      <c r="E11" s="12" t="s">
        <v>19</v>
      </c>
      <c r="F11" s="12" t="str">
        <f>VLOOKUP([1]!Entrada[[#This Row],[Código Producto]],[1]!Inventario[#Data],2,FALSE)</f>
        <v>Laptop i3 HDT</v>
      </c>
      <c r="G11" s="12">
        <v>3</v>
      </c>
    </row>
    <row r="12" spans="3:7" x14ac:dyDescent="0.25">
      <c r="C12" s="24" t="s">
        <v>46</v>
      </c>
      <c r="D12" s="25">
        <v>43843</v>
      </c>
      <c r="E12" s="26" t="s">
        <v>21</v>
      </c>
      <c r="F12" s="26" t="str">
        <f>VLOOKUP([1]!Entrada[[#This Row],[Código Producto]],[1]!Inventario[#Data],2,FALSE)</f>
        <v>Laptop i5 HSS3</v>
      </c>
      <c r="G12" s="26">
        <v>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D2BD-CC5B-494F-AD0A-5ADF0ABF5F3D}">
  <dimension ref="A1:G12"/>
  <sheetViews>
    <sheetView showGridLines="0" showRowColHeaders="0" tabSelected="1" zoomScale="210" zoomScaleNormal="210" workbookViewId="0"/>
  </sheetViews>
  <sheetFormatPr baseColWidth="10" defaultRowHeight="15" x14ac:dyDescent="0.25"/>
  <cols>
    <col min="1" max="1" width="13.42578125" style="1" customWidth="1"/>
    <col min="5" max="5" width="20.42578125" customWidth="1"/>
    <col min="6" max="6" width="21.140625" customWidth="1"/>
  </cols>
  <sheetData>
    <row r="1" spans="3:7" ht="6" customHeight="1" x14ac:dyDescent="0.25"/>
    <row r="2" spans="3:7" x14ac:dyDescent="0.25">
      <c r="C2" s="36" t="s">
        <v>39</v>
      </c>
      <c r="D2" s="36" t="s">
        <v>40</v>
      </c>
      <c r="E2" s="37" t="s">
        <v>41</v>
      </c>
      <c r="F2" s="37" t="s">
        <v>1</v>
      </c>
      <c r="G2" s="37" t="s">
        <v>42</v>
      </c>
    </row>
    <row r="3" spans="3:7" x14ac:dyDescent="0.25">
      <c r="C3" s="18" t="s">
        <v>43</v>
      </c>
      <c r="D3" s="3">
        <v>44043</v>
      </c>
      <c r="E3" s="4" t="s">
        <v>37</v>
      </c>
      <c r="F3" s="27" t="s">
        <v>16</v>
      </c>
      <c r="G3" s="4">
        <v>50</v>
      </c>
    </row>
    <row r="4" spans="3:7" x14ac:dyDescent="0.25">
      <c r="C4" s="19" t="s">
        <v>44</v>
      </c>
      <c r="D4" s="7">
        <v>43861</v>
      </c>
      <c r="E4" s="8" t="s">
        <v>15</v>
      </c>
      <c r="F4" s="28" t="s">
        <v>30</v>
      </c>
      <c r="G4" s="8">
        <v>50</v>
      </c>
    </row>
    <row r="5" spans="3:7" x14ac:dyDescent="0.25">
      <c r="C5" s="18" t="s">
        <v>45</v>
      </c>
      <c r="D5" s="3">
        <v>43861</v>
      </c>
      <c r="E5" s="4" t="s">
        <v>29</v>
      </c>
      <c r="F5" s="27" t="s">
        <v>10</v>
      </c>
      <c r="G5" s="4">
        <v>4</v>
      </c>
    </row>
    <row r="6" spans="3:7" x14ac:dyDescent="0.25">
      <c r="C6" s="19" t="s">
        <v>45</v>
      </c>
      <c r="D6" s="7">
        <v>43861</v>
      </c>
      <c r="E6" s="8" t="s">
        <v>9</v>
      </c>
      <c r="F6" s="28" t="s">
        <v>8</v>
      </c>
      <c r="G6" s="8">
        <v>5</v>
      </c>
    </row>
    <row r="7" spans="3:7" x14ac:dyDescent="0.25">
      <c r="C7" s="29" t="s">
        <v>46</v>
      </c>
      <c r="D7" s="30">
        <v>43843</v>
      </c>
      <c r="E7" s="27" t="s">
        <v>7</v>
      </c>
      <c r="F7" s="27" t="str">
        <f>VLOOKUP([1]!Entrada[[#This Row],[Código Producto]],[1]!Inventario[#Data],2,FALSE)</f>
        <v>Laptop i7 HASS</v>
      </c>
      <c r="G7" s="27">
        <v>5</v>
      </c>
    </row>
    <row r="8" spans="3:7" x14ac:dyDescent="0.25">
      <c r="C8" s="31" t="s">
        <v>46</v>
      </c>
      <c r="D8" s="32">
        <v>43843</v>
      </c>
      <c r="E8" s="28" t="s">
        <v>9</v>
      </c>
      <c r="F8" s="28" t="str">
        <f>VLOOKUP([1]!Entrada[[#This Row],[Código Producto]],[1]!Inventario[#Data],2,FALSE)</f>
        <v>PC AMD 7800</v>
      </c>
      <c r="G8" s="28">
        <v>4</v>
      </c>
    </row>
    <row r="9" spans="3:7" x14ac:dyDescent="0.25">
      <c r="C9" s="29" t="s">
        <v>46</v>
      </c>
      <c r="D9" s="30">
        <v>43843</v>
      </c>
      <c r="E9" s="27" t="s">
        <v>11</v>
      </c>
      <c r="F9" s="27" t="str">
        <f>VLOOKUP([1]!Entrada[[#This Row],[Código Producto]],[1]!Inventario[#Data],2,FALSE)</f>
        <v>Laptop i3 HDT</v>
      </c>
      <c r="G9" s="27">
        <v>5</v>
      </c>
    </row>
    <row r="10" spans="3:7" x14ac:dyDescent="0.25">
      <c r="C10" s="31" t="s">
        <v>46</v>
      </c>
      <c r="D10" s="32">
        <v>43843</v>
      </c>
      <c r="E10" s="28" t="s">
        <v>17</v>
      </c>
      <c r="F10" s="28" t="str">
        <f>VLOOKUP([1]!Entrada[[#This Row],[Código Producto]],[1]!Inventario[#Data],2,FALSE)</f>
        <v>Laptop i3 HHD2</v>
      </c>
      <c r="G10" s="28">
        <v>2</v>
      </c>
    </row>
    <row r="11" spans="3:7" x14ac:dyDescent="0.25">
      <c r="C11" s="29" t="s">
        <v>46</v>
      </c>
      <c r="D11" s="30">
        <v>43843</v>
      </c>
      <c r="E11" s="27" t="s">
        <v>19</v>
      </c>
      <c r="F11" s="27" t="str">
        <f>VLOOKUP([1]!Entrada[[#This Row],[Código Producto]],[1]!Inventario[#Data],2,FALSE)</f>
        <v>Laptop i3 HDT</v>
      </c>
      <c r="G11" s="27">
        <v>3</v>
      </c>
    </row>
    <row r="12" spans="3:7" x14ac:dyDescent="0.25">
      <c r="C12" s="33" t="s">
        <v>46</v>
      </c>
      <c r="D12" s="34">
        <v>43843</v>
      </c>
      <c r="E12" s="35" t="s">
        <v>21</v>
      </c>
      <c r="F12" s="35" t="str">
        <f>VLOOKUP([1]!Entrada[[#This Row],[Código Producto]],[1]!Inventario[#Data],2,FALSE)</f>
        <v>Laptop i5 HSS3</v>
      </c>
      <c r="G12" s="35">
        <v>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9D94-FA5E-4B0B-8DB9-FDABC6AF6CC2}">
  <dimension ref="A1:G12"/>
  <sheetViews>
    <sheetView showGridLines="0" showRowColHeaders="0" zoomScale="210" zoomScaleNormal="210" workbookViewId="0"/>
  </sheetViews>
  <sheetFormatPr baseColWidth="10" defaultRowHeight="15" x14ac:dyDescent="0.25"/>
  <cols>
    <col min="1" max="1" width="13.42578125" style="1" customWidth="1"/>
    <col min="5" max="5" width="24.5703125" customWidth="1"/>
    <col min="6" max="6" width="22.5703125" customWidth="1"/>
  </cols>
  <sheetData>
    <row r="1" spans="3:7" ht="6" customHeight="1" x14ac:dyDescent="0.25"/>
    <row r="2" spans="3:7" x14ac:dyDescent="0.25">
      <c r="C2" s="38" t="s">
        <v>39</v>
      </c>
      <c r="D2" s="39" t="s">
        <v>40</v>
      </c>
      <c r="E2" s="40" t="s">
        <v>41</v>
      </c>
      <c r="F2" s="40" t="s">
        <v>1</v>
      </c>
      <c r="G2" s="41" t="s">
        <v>42</v>
      </c>
    </row>
    <row r="3" spans="3:7" x14ac:dyDescent="0.25">
      <c r="C3" s="2" t="s">
        <v>43</v>
      </c>
      <c r="D3" s="3">
        <v>44043</v>
      </c>
      <c r="E3" s="4" t="s">
        <v>37</v>
      </c>
      <c r="F3" s="12" t="s">
        <v>16</v>
      </c>
      <c r="G3" s="5">
        <v>50</v>
      </c>
    </row>
    <row r="4" spans="3:7" x14ac:dyDescent="0.25">
      <c r="C4" s="6" t="s">
        <v>44</v>
      </c>
      <c r="D4" s="7">
        <v>43861</v>
      </c>
      <c r="E4" s="8" t="s">
        <v>15</v>
      </c>
      <c r="F4" s="16" t="s">
        <v>30</v>
      </c>
      <c r="G4" s="9">
        <v>50</v>
      </c>
    </row>
    <row r="5" spans="3:7" x14ac:dyDescent="0.25">
      <c r="C5" s="2" t="s">
        <v>45</v>
      </c>
      <c r="D5" s="3">
        <v>43861</v>
      </c>
      <c r="E5" s="4" t="s">
        <v>29</v>
      </c>
      <c r="F5" s="12" t="s">
        <v>10</v>
      </c>
      <c r="G5" s="5">
        <v>4</v>
      </c>
    </row>
    <row r="6" spans="3:7" x14ac:dyDescent="0.25">
      <c r="C6" s="6" t="s">
        <v>45</v>
      </c>
      <c r="D6" s="7">
        <v>43861</v>
      </c>
      <c r="E6" s="8" t="s">
        <v>9</v>
      </c>
      <c r="F6" s="16" t="s">
        <v>8</v>
      </c>
      <c r="G6" s="9">
        <v>5</v>
      </c>
    </row>
    <row r="7" spans="3:7" x14ac:dyDescent="0.25">
      <c r="C7" s="10" t="s">
        <v>46</v>
      </c>
      <c r="D7" s="11">
        <v>43843</v>
      </c>
      <c r="E7" s="12" t="s">
        <v>7</v>
      </c>
      <c r="F7" s="12" t="str">
        <f>VLOOKUP([1]!Entrada[[#This Row],[Código Producto]],[1]!Inventario[#Data],2,FALSE)</f>
        <v>Laptop i7 HASS</v>
      </c>
      <c r="G7" s="13">
        <v>5</v>
      </c>
    </row>
    <row r="8" spans="3:7" x14ac:dyDescent="0.25">
      <c r="C8" s="14" t="s">
        <v>46</v>
      </c>
      <c r="D8" s="15">
        <v>43843</v>
      </c>
      <c r="E8" s="16" t="s">
        <v>9</v>
      </c>
      <c r="F8" s="16" t="str">
        <f>VLOOKUP([1]!Entrada[[#This Row],[Código Producto]],[1]!Inventario[#Data],2,FALSE)</f>
        <v>PC AMD 7800</v>
      </c>
      <c r="G8" s="17">
        <v>4</v>
      </c>
    </row>
    <row r="9" spans="3:7" x14ac:dyDescent="0.25">
      <c r="C9" s="10" t="s">
        <v>46</v>
      </c>
      <c r="D9" s="11">
        <v>43843</v>
      </c>
      <c r="E9" s="12" t="s">
        <v>11</v>
      </c>
      <c r="F9" s="12" t="str">
        <f>VLOOKUP([1]!Entrada[[#This Row],[Código Producto]],[1]!Inventario[#Data],2,FALSE)</f>
        <v>Laptop i3 HDT</v>
      </c>
      <c r="G9" s="13">
        <v>5</v>
      </c>
    </row>
    <row r="10" spans="3:7" x14ac:dyDescent="0.25">
      <c r="C10" s="14" t="s">
        <v>46</v>
      </c>
      <c r="D10" s="15">
        <v>43843</v>
      </c>
      <c r="E10" s="16" t="s">
        <v>17</v>
      </c>
      <c r="F10" s="16" t="str">
        <f>VLOOKUP([1]!Entrada[[#This Row],[Código Producto]],[1]!Inventario[#Data],2,FALSE)</f>
        <v>Laptop i3 HHD2</v>
      </c>
      <c r="G10" s="17">
        <v>2</v>
      </c>
    </row>
    <row r="11" spans="3:7" x14ac:dyDescent="0.25">
      <c r="C11" s="10" t="s">
        <v>46</v>
      </c>
      <c r="D11" s="11">
        <v>43843</v>
      </c>
      <c r="E11" s="12" t="s">
        <v>19</v>
      </c>
      <c r="F11" s="12" t="str">
        <f>VLOOKUP([1]!Entrada[[#This Row],[Código Producto]],[1]!Inventario[#Data],2,FALSE)</f>
        <v>Laptop i3 HDT</v>
      </c>
      <c r="G11" s="13">
        <v>3</v>
      </c>
    </row>
    <row r="12" spans="3:7" x14ac:dyDescent="0.25">
      <c r="C12" s="14" t="s">
        <v>46</v>
      </c>
      <c r="D12" s="15">
        <v>43843</v>
      </c>
      <c r="E12" s="16" t="s">
        <v>21</v>
      </c>
      <c r="F12" s="16" t="str">
        <f>VLOOKUP([1]!Entrada[[#This Row],[Código Producto]],[1]!Inventario[#Data],2,FALSE)</f>
        <v>Laptop i5 HSS3</v>
      </c>
      <c r="G12" s="17">
        <v>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6AD0-2811-4BA9-8624-8440D6443F8E}">
  <dimension ref="A1:G3"/>
  <sheetViews>
    <sheetView showGridLines="0" showRowColHeaders="0" zoomScale="210" zoomScaleNormal="210" workbookViewId="0"/>
  </sheetViews>
  <sheetFormatPr baseColWidth="10" defaultRowHeight="15" x14ac:dyDescent="0.25"/>
  <cols>
    <col min="1" max="1" width="13.42578125" style="1" customWidth="1"/>
    <col min="5" max="5" width="19.7109375" customWidth="1"/>
    <col min="6" max="6" width="18.85546875" customWidth="1"/>
    <col min="7" max="7" width="16.42578125" customWidth="1"/>
  </cols>
  <sheetData>
    <row r="1" spans="3:7" ht="6" customHeight="1" x14ac:dyDescent="0.25"/>
    <row r="2" spans="3:7" x14ac:dyDescent="0.25">
      <c r="C2" s="42" t="s">
        <v>39</v>
      </c>
      <c r="D2" s="43" t="s">
        <v>40</v>
      </c>
      <c r="E2" s="44" t="s">
        <v>41</v>
      </c>
      <c r="F2" s="44" t="s">
        <v>1</v>
      </c>
      <c r="G2" s="45" t="s">
        <v>42</v>
      </c>
    </row>
    <row r="3" spans="3:7" x14ac:dyDescent="0.25">
      <c r="C3" s="2" t="s">
        <v>43</v>
      </c>
      <c r="D3" s="3">
        <v>44043</v>
      </c>
      <c r="E3" s="4" t="s">
        <v>37</v>
      </c>
      <c r="F3" s="27" t="s">
        <v>16</v>
      </c>
      <c r="G3" s="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Principal</vt:lpstr>
      <vt:lpstr>Clientes</vt:lpstr>
      <vt:lpstr>Producto</vt:lpstr>
      <vt:lpstr>Ventas</vt:lpstr>
      <vt:lpstr>Compras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Vela</dc:creator>
  <cp:lastModifiedBy>Miguel Vela</cp:lastModifiedBy>
  <dcterms:created xsi:type="dcterms:W3CDTF">2022-10-20T22:48:32Z</dcterms:created>
  <dcterms:modified xsi:type="dcterms:W3CDTF">2022-10-21T00:38:51Z</dcterms:modified>
</cp:coreProperties>
</file>